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8_{88927CEA-69F6-4F21-86C0-9CD430BCF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7" sheetId="13" r:id="rId1"/>
  </sheets>
  <definedNames>
    <definedName name="_xlnm.Print_Area" localSheetId="0">'พ.ย. 67'!$A$1:$N$46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3" i="13" l="1"/>
  <c r="F13" i="13"/>
  <c r="D13" i="13"/>
  <c r="D6" i="13"/>
  <c r="E6" i="13"/>
  <c r="F6" i="13"/>
  <c r="M13" i="13"/>
  <c r="N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<sst xmlns="http://schemas.openxmlformats.org/spreadsheetml/2006/main" count="104" uniqueCount="90">
  <si>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</si>
  <si>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</si>
  <si>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</si>
  <si>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</si>
  <si>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</si>
  <si>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</si>
  <si>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</si>
  <si>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</si>
  <si>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</si>
  <si>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</si>
  <si>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</si>
  <si>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</si>
  <si>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</si>
  <si>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</si>
  <si>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</si>
  <si>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</si>
  <si>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</si>
  <si>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</si>
  <si>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</si>
  <si>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</si>
  <si>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</si>
  <si>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</si>
  <si>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</si>
  <si>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</si>
  <si>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</si>
  <si>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</si>
  <si>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</si>
  <si>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</si>
  <si>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</si>
  <si>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</si>
  <si>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</si>
  <si>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</si>
  <si>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</si>
  <si>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</si>
  <si>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</si>
  <si>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</si>
  <si>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</si>
  <si>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</si>
  <si>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</si>
  <si>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</si>
  <si>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</si>
  <si>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</si>
  <si>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</si>
  <si>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</si>
  <si>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</si>
  <si>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</si>
  <si>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</si>
  <si>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</si>
  <si>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</si>
  <si>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</si>
  <si>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</si>
  <si>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</si>
  <si>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</si>
  <si>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</si>
  <si>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</si>
  <si>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</si>
  <si>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</si>
  <si>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</si>
  <si>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</si>
  <si>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</si>
  <si>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</si>
  <si>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</si>
  <si>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</si>
  <si>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</si>
  <si>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</si>
  <si>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</si>
  <si>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</si>
  <si>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</si>
  <si>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</si>
  <si>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</si>
  <si>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</si>
  <si>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</si>
  <si>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</si>
  <si>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</si>
  <si>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</si>
  <si>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</si>
  <si>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</si>
  <si>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</si>
  <si>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</si>
  <si>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</si>
  <si>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</si>
  <si>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</si>
  <si>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</si>
  <si>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</si>
  <si>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</si>
  <si>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</si>
  <si>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ประจำปีงบประมาณ พ.ศ. 2568 สถานีตำรวจภูธรสวนผึ้ง</t>
  </si>
  <si>
    <t xml:space="preserve">สถิติฐานความผิดคดีอาญา </t>
  </si>
  <si>
    <t>ประจำเดือน  มกราคม 2568</t>
  </si>
  <si>
    <t>ข้อมูล ณ วันที่ 1 ก.พ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</si>
</sst>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="85" zoomScaleNormal="70" zoomScalePageLayoutView="85" workbookViewId="0">
      <selection activeCell="K27" sqref="K27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0">
        <f>SUM(D7:D12)</f>
        <v>0</v>
      </c>
      <c r="E6" s="50">
        <f t="shared" ref="E6:F6" si="0">SUM(E7:E12)</f>
        <v>0</v>
      </c>
      <c r="F6" s="50">
        <f t="shared" si="0"/>
        <v>0</v>
      </c>
      <c r="G6" s="51">
        <v>0</v>
      </c>
      <c r="H6" s="45">
        <v>0</v>
      </c>
      <c r="I6" s="71">
        <v>0</v>
      </c>
      <c r="J6" s="72"/>
      <c r="K6" s="4" t="s">
        <v>51</v>
      </c>
      <c r="L6" s="12">
        <v>1</v>
      </c>
      <c r="M6" s="37">
        <v>1</v>
      </c>
      <c r="N6" s="54">
        <v>1</v>
      </c>
    </row>
    <row r="7" spans="1:14" ht="21" customHeight="1" x14ac:dyDescent="0.35">
      <c r="A7" s="21"/>
      <c r="B7" s="26"/>
      <c r="C7" s="3" t="s">
        <v>9</v>
      </c>
      <c r="D7" s="52">
        <v>0</v>
      </c>
      <c r="E7" s="52">
        <v>0</v>
      </c>
      <c r="F7" s="52">
        <v>0</v>
      </c>
      <c r="G7" s="53">
        <v>0</v>
      </c>
      <c r="H7" s="53">
        <v>0</v>
      </c>
      <c r="I7" s="47">
        <v>0</v>
      </c>
      <c r="J7" s="48"/>
      <c r="K7" s="15" t="s">
        <v>52</v>
      </c>
      <c r="L7" s="38">
        <v>0</v>
      </c>
      <c r="M7" s="38">
        <v>0</v>
      </c>
      <c r="N7" s="55">
        <v>0</v>
      </c>
    </row>
    <row r="8" spans="1:14" ht="21" customHeight="1" x14ac:dyDescent="0.35">
      <c r="A8" s="21"/>
      <c r="B8" s="26"/>
      <c r="C8" s="3" t="s">
        <v>10</v>
      </c>
      <c r="D8" s="52">
        <v>0</v>
      </c>
      <c r="E8" s="52">
        <v>0</v>
      </c>
      <c r="F8" s="52">
        <v>0</v>
      </c>
      <c r="G8" s="46">
        <v>0</v>
      </c>
      <c r="H8" s="46">
        <v>0</v>
      </c>
      <c r="I8" s="47">
        <v>0</v>
      </c>
      <c r="J8" s="48"/>
      <c r="K8" s="15" t="s">
        <v>53</v>
      </c>
      <c r="L8" s="27">
        <v>0</v>
      </c>
      <c r="M8" s="27">
        <v>0</v>
      </c>
      <c r="N8" s="55">
        <v>0</v>
      </c>
    </row>
    <row r="9" spans="1:14" ht="21" customHeight="1" x14ac:dyDescent="0.35">
      <c r="A9" s="21"/>
      <c r="B9" s="26"/>
      <c r="C9" s="3" t="s">
        <v>11</v>
      </c>
      <c r="D9" s="52">
        <v>0</v>
      </c>
      <c r="E9" s="52">
        <v>0</v>
      </c>
      <c r="F9" s="52">
        <v>0</v>
      </c>
      <c r="G9" s="46">
        <v>0</v>
      </c>
      <c r="H9" s="46">
        <v>0</v>
      </c>
      <c r="I9" s="47">
        <v>0</v>
      </c>
      <c r="J9" s="48"/>
      <c r="K9" s="15" t="s">
        <v>54</v>
      </c>
      <c r="L9" s="32">
        <v>0</v>
      </c>
      <c r="M9" s="32">
        <v>0</v>
      </c>
      <c r="N9" s="55">
        <v>0</v>
      </c>
    </row>
    <row r="10" spans="1:14" ht="21" customHeight="1" x14ac:dyDescent="0.35">
      <c r="A10" s="21"/>
      <c r="B10" s="26"/>
      <c r="C10" s="3" t="s">
        <v>12</v>
      </c>
      <c r="D10" s="52">
        <v>0</v>
      </c>
      <c r="E10" s="52">
        <v>0</v>
      </c>
      <c r="F10" s="52">
        <v>0</v>
      </c>
      <c r="G10" s="46">
        <v>0</v>
      </c>
      <c r="H10" s="46">
        <v>0</v>
      </c>
      <c r="I10" s="47">
        <v>0</v>
      </c>
      <c r="J10" s="48"/>
      <c r="K10" s="4" t="s">
        <v>55</v>
      </c>
      <c r="L10" s="12">
        <v>0</v>
      </c>
      <c r="M10" s="37">
        <v>0</v>
      </c>
      <c r="N10" s="54">
        <v>0</v>
      </c>
    </row>
    <row r="11" spans="1:14" ht="21" customHeight="1" x14ac:dyDescent="0.35">
      <c r="A11" s="21"/>
      <c r="B11" s="26"/>
      <c r="C11" s="3" t="s">
        <v>13</v>
      </c>
      <c r="D11" s="52">
        <v>0</v>
      </c>
      <c r="E11" s="52">
        <v>0</v>
      </c>
      <c r="F11" s="52">
        <v>0</v>
      </c>
      <c r="G11" s="46">
        <v>0</v>
      </c>
      <c r="H11" s="46">
        <v>0</v>
      </c>
      <c r="I11" s="47">
        <v>0</v>
      </c>
      <c r="J11" s="48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2">
        <v>0</v>
      </c>
      <c r="E12" s="52">
        <v>0</v>
      </c>
      <c r="F12" s="52">
        <v>0</v>
      </c>
      <c r="G12" s="46">
        <v>0</v>
      </c>
      <c r="H12" s="46">
        <v>0</v>
      </c>
      <c r="I12" s="47">
        <v>0</v>
      </c>
      <c r="J12" s="48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8">
        <f>SUM(D14:D25)</f>
        <v>5</v>
      </c>
      <c r="E13" s="58">
        <f t="shared" ref="E13:F13" si="1">SUM(E14:E25)</f>
        <v>5</v>
      </c>
      <c r="F13" s="58">
        <f t="shared" si="1"/>
        <v>6</v>
      </c>
      <c r="G13" s="45">
        <v>0</v>
      </c>
      <c r="H13" s="45">
        <v>0</v>
      </c>
      <c r="I13" s="71">
        <v>0</v>
      </c>
      <c r="J13" s="72"/>
      <c r="K13" s="8" t="s">
        <v>56</v>
      </c>
      <c r="L13" s="12"/>
      <c r="M13" s="30">
        <f>M14+M24+M30+M35</f>
        <v>16</v>
      </c>
      <c r="N13" s="30">
        <f>N14+N24+N30+N34+N35+N36+N37+N38+N41</f>
        <v>20</v>
      </c>
    </row>
    <row r="14" spans="1:14" ht="19.5" customHeight="1" x14ac:dyDescent="0.35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7">
        <v>0</v>
      </c>
      <c r="J14" s="48"/>
      <c r="K14" s="56" t="s">
        <v>57</v>
      </c>
      <c r="L14" s="57"/>
      <c r="M14" s="41">
        <v>11</v>
      </c>
      <c r="N14" s="41">
        <v>11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7">
        <v>0</v>
      </c>
      <c r="J15" s="48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7">
        <v>0</v>
      </c>
      <c r="J16" s="48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1</v>
      </c>
      <c r="E17" s="27">
        <v>1</v>
      </c>
      <c r="F17" s="27">
        <v>2</v>
      </c>
      <c r="G17" s="46">
        <v>100</v>
      </c>
      <c r="H17" s="46">
        <v>100</v>
      </c>
      <c r="I17" s="47">
        <v>0</v>
      </c>
      <c r="J17" s="48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7">
        <v>0</v>
      </c>
      <c r="J18" s="48"/>
      <c r="K18" s="18" t="s">
        <v>61</v>
      </c>
      <c r="L18" s="20"/>
      <c r="M18" s="27">
        <v>1</v>
      </c>
      <c r="N18" s="27">
        <v>1</v>
      </c>
    </row>
    <row r="19" spans="1:14" ht="19.5" customHeight="1" x14ac:dyDescent="0.35">
      <c r="A19" s="22"/>
      <c r="B19" s="20"/>
      <c r="C19" s="1" t="s">
        <v>20</v>
      </c>
      <c r="D19" s="27">
        <v>3</v>
      </c>
      <c r="E19" s="27">
        <v>3</v>
      </c>
      <c r="F19" s="27">
        <v>3</v>
      </c>
      <c r="G19" s="46">
        <v>100</v>
      </c>
      <c r="H19" s="46">
        <v>100</v>
      </c>
      <c r="I19" s="47">
        <v>0</v>
      </c>
      <c r="J19" s="48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7">
        <v>0</v>
      </c>
      <c r="J20" s="48"/>
      <c r="K20" s="18" t="s">
        <v>63</v>
      </c>
      <c r="L20" s="20"/>
      <c r="M20" s="27">
        <v>3</v>
      </c>
      <c r="N20" s="27">
        <v>3</v>
      </c>
    </row>
    <row r="21" spans="1:14" ht="19.5" customHeight="1" x14ac:dyDescent="0.35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7">
        <v>0</v>
      </c>
      <c r="J21" s="48"/>
      <c r="K21" s="18" t="s">
        <v>64</v>
      </c>
      <c r="L21" s="20"/>
      <c r="M21" s="27">
        <v>0</v>
      </c>
      <c r="N21" s="27">
        <v>0</v>
      </c>
    </row>
    <row r="22" spans="1:14" ht="19.5" customHeight="1" x14ac:dyDescent="0.35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7">
        <v>0</v>
      </c>
      <c r="J22" s="48"/>
      <c r="K22" s="18" t="s">
        <v>65</v>
      </c>
      <c r="L22" s="20"/>
      <c r="M22" s="27">
        <v>7</v>
      </c>
      <c r="N22" s="27">
        <v>7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7">
        <v>0</v>
      </c>
      <c r="J23" s="48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7">
        <v>0</v>
      </c>
      <c r="J24" s="48"/>
      <c r="K24" s="18" t="s">
        <v>67</v>
      </c>
      <c r="L24" s="20"/>
      <c r="M24" s="27">
        <v>2</v>
      </c>
      <c r="N24" s="27">
        <v>2</v>
      </c>
    </row>
    <row r="25" spans="1:14" ht="19.5" customHeight="1" x14ac:dyDescent="0.35">
      <c r="A25" s="22"/>
      <c r="B25" s="20"/>
      <c r="C25" s="1" t="s">
        <v>26</v>
      </c>
      <c r="D25" s="27">
        <v>1</v>
      </c>
      <c r="E25" s="27">
        <v>1</v>
      </c>
      <c r="F25" s="27">
        <v>1</v>
      </c>
      <c r="G25" s="46">
        <v>100</v>
      </c>
      <c r="H25" s="46">
        <v>100</v>
      </c>
      <c r="I25" s="47">
        <v>0</v>
      </c>
      <c r="J25" s="49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2</v>
      </c>
      <c r="N26" s="27">
        <v>2</v>
      </c>
    </row>
    <row r="27" spans="1:14" ht="19.5" customHeight="1" x14ac:dyDescent="0.35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1</v>
      </c>
      <c r="H30" s="41">
        <v>1</v>
      </c>
      <c r="I30" s="38">
        <v>1</v>
      </c>
      <c r="J30" s="48">
        <v>100</v>
      </c>
      <c r="K30" s="18" t="s">
        <v>73</v>
      </c>
      <c r="L30" s="20"/>
      <c r="M30" s="27">
        <v>1</v>
      </c>
      <c r="N30" s="27">
        <v>4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2</v>
      </c>
      <c r="N35" s="27">
        <v>3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8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1</v>
      </c>
      <c r="H38" s="25">
        <v>1</v>
      </c>
      <c r="I38" s="25">
        <v>1</v>
      </c>
      <c r="J38" s="46">
        <v>100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0</v>
      </c>
      <c r="H44" s="25">
        <v>0</v>
      </c>
      <c r="I44" s="25">
        <v>0</v>
      </c>
      <c r="J44" s="46">
        <v>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49">
        <v>0</v>
      </c>
      <c r="K45" s="19"/>
      <c r="L45" s="35"/>
      <c r="M45" s="35"/>
      <c r="N45" s="40"/>
    </row>
    <row r="46" spans="1:14" ht="21" customHeight="1" x14ac:dyDescent="0.35">
      <c r="A46" s="65" t="s">
        <v>89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67</vt:lpstr>
      <vt:lpstr>'พ.ย.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2025-04-21T12:20:46Z</cp:lastPrinted>
  <dcterms:created xsi:type="dcterms:W3CDTF">2023-03-01T05:04:06Z</dcterms:created>
  <dcterms:modified xsi:type="dcterms:W3CDTF">2025-04-21T12:23:02Z</dcterms:modified>
</cp:coreProperties>
</file>